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แจ้งหนี้" state="visible" r:id="rId4"/>
    <sheet sheetId="2" name="คำนวณ" state="hidden" r:id="rId5"/>
    <sheet sheetId="3" name="วิธีใช้" state="visible" r:id="rId6"/>
  </sheets>
  <definedNames>
    <definedName name="_xlnm.Print_Area" localSheetId="0">'ใบแจ้งหนี้'!$A$1:$G$53</definedName>
  </definedNames>
  <calcPr calcId="171027"/>
</workbook>
</file>

<file path=xl/sharedStrings.xml><?xml version="1.0" encoding="utf-8"?>
<sst xmlns="http://schemas.openxmlformats.org/spreadsheetml/2006/main" count="50" uniqueCount="46">
  <si>
    <t>ตั้งค่า (ไม่พิมพ์ออกมา)</t>
  </si>
  <si>
    <t>โลโก้กิจการ</t>
  </si>
  <si>
    <t>ใบแจ้งหนี้</t>
  </si>
  <si>
    <t>คิดภาษีมูลค่าเพิ่ม</t>
  </si>
  <si>
    <t>คิด</t>
  </si>
  <si>
    <t>อัตราหัก ณ ที่จ่าย</t>
  </si>
  <si>
    <t>0%</t>
  </si>
  <si>
    <t>เลขที่</t>
  </si>
  <si>
    <t>วันที่</t>
  </si>
  <si>
    <t>ครบกำหนดชำระ</t>
  </si>
  <si>
    <t>อ้างอิง</t>
  </si>
  <si>
    <t>ชื่อกิจการ</t>
  </si>
  <si>
    <t>ที่อยู่</t>
  </si>
  <si>
    <t>เลขประจำตัวผู้เสียภาษี</t>
  </si>
  <si>
    <t>โทร</t>
  </si>
  <si>
    <t>ชื่อลูกค้า</t>
  </si>
  <si>
    <t>ลำดับ</t>
  </si>
  <si>
    <t>รายการ</t>
  </si>
  <si>
    <t>จำนวน</t>
  </si>
  <si>
    <t>หน่วย</t>
  </si>
  <si>
    <t>ราคาต่อหน่วย</t>
  </si>
  <si>
    <t>จำนวนเงิน</t>
  </si>
  <si>
    <t>ยอดชำระสุทธิเป็นตัวอักษร</t>
  </si>
  <si>
    <t>รวมเป็นเงิน</t>
  </si>
  <si>
    <t>ส่วนลด</t>
  </si>
  <si>
    <t>ภาษีมูลค่าเพิ่ม 7%</t>
  </si>
  <si>
    <t>ชำระเงินโดยโอนเข้าบัญชี</t>
  </si>
  <si>
    <t>ยอดรวมทั้งสิ้น</t>
  </si>
  <si>
    <t>ธนาคาร</t>
  </si>
  <si>
    <t>หัก ณ ที่จ่าย (ถ้ามี)</t>
  </si>
  <si>
    <t>ชื่อบัญชี</t>
  </si>
  <si>
    <t>ยอดชำระสุทธิ</t>
  </si>
  <si>
    <t>เลขที่บัญชี</t>
  </si>
  <si>
    <t>พร้อมเพย์</t>
  </si>
  <si>
    <t>หมายเหตุ</t>
  </si>
  <si>
    <t>..........................................................</t>
  </si>
  <si>
    <t>ผู้วางบิล</t>
  </si>
  <si>
    <t>ผู้รับวางบิล</t>
  </si>
  <si>
    <t>วันที่ ..........................................</t>
  </si>
  <si>
    <t>วันนัดชำระเงิน ..................................</t>
  </si>
  <si>
    <t>เอกสารนี้ไม่ใช่ใบกำกับภาษี · แบบฟอร์มจาก bilbo-app.com</t>
  </si>
  <si>
    <t>1. ตั้งค่าคิดภาษีมูลค่าเพิ่ม และอัตราหัก ณ ที่จ่าย ในช่องตั้งค่าด้านขวาก่อนกรอก (ช่องตั้งค่าไม่พิมพ์ออกมา)</t>
  </si>
  <si>
    <t>2. กรอกในช่องที่มีเส้นใต้ จำนวนเงิน ภาษีมูลค่าเพิ่ม หัก ณ ที่จ่าย ยอดชำระสุทธิ และตัวอักษร คำนวณให้เอง</t>
  </si>
  <si>
    <t>3. ให้ลูกค้าลงชื่อผู้รับวางบิลและวันนัดชำระเงิน</t>
  </si>
  <si>
    <t>4. ใบแจ้งหนี้ไม่ใช่ใบกำกับภาษีและไม่ใช่ใบเสร็จ ได้รับเงินแล้วออกใบเสร็จ: https://bilbo-app.com/templates/receipt</t>
  </si>
  <si>
    <t>5. อ่านวิธีใช้ใบแจ้งหนี้: https://bilbo-app.com/templates/invoice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</si>
</sst>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10" x14ac:knownFonts="1">
    <font>
      <color theme="1"/>
      <family val="2"/>
      <scheme val="minor"/>
      <sz val="11"/>
      <name val="Calibri"/>
    </font>
    <font>
      <b/>
      <color rgb="FF4B5263"/>
      <sz val="10"/>
      <name val="Tahoma"/>
    </font>
    <font>
      <color rgb="FF4B5263"/>
      <sz val="10"/>
      <name val="Tahoma"/>
    </font>
    <font>
      <b/>
      <color rgb="FF4652C6"/>
      <sz val="22"/>
      <name val="Tahoma"/>
    </font>
    <font>
      <b/>
      <color rgb="FF1F2330"/>
      <sz val="11"/>
      <name val="Tahoma"/>
    </font>
    <font>
      <color rgb="FF1F2330"/>
      <sz val="11"/>
      <name val="Tahoma"/>
    </font>
    <font>
      <b/>
      <color rgb="FF4652C6"/>
      <sz val="10.5"/>
      <name val="Tahoma"/>
    </font>
    <font>
      <b/>
      <color rgb="FF1F2330"/>
      <sz val="12"/>
      <name val="Tahoma"/>
    </font>
    <font>
      <color rgb="FF4B5263"/>
      <sz val="9"/>
      <name val="Tahoma"/>
    </font>
    <font>
      <color rgb="FF006DFF"/>
      <sz val="11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52C6"/>
      </patternFill>
    </fill>
    <fill>
      <patternFill patternType="solid">
        <fgColor rgb="FFEEF1FC"/>
      </patternFill>
    </fill>
  </fills>
  <borders count="13">
    <border>
      <left/>
      <right/>
      <top/>
      <bottom/>
      <diagonal/>
    </border>
    <border>
      <left style="dashed">
        <color rgb="FF4B5263"/>
      </left>
      <right style="dashed">
        <color rgb="FF4B5263"/>
      </right>
      <top style="dashed">
        <color rgb="FF4B5263"/>
      </top>
      <bottom style="dashed">
        <color rgb="FF4B5263"/>
      </bottom>
      <diagonal/>
    </border>
    <border>
      <left style="thin">
        <color rgb="FFD5DBE8"/>
      </left>
      <right style="thin">
        <color rgb="FFD5DBE8"/>
      </right>
      <top style="thin">
        <color rgb="FFD5DBE8"/>
      </top>
      <bottom style="thin">
        <color rgb="FFD5DBE8"/>
      </bottom>
      <diagonal/>
    </border>
    <border>
      <left/>
      <right/>
      <top/>
      <bottom style="thin">
        <color rgb="FFB8BFCC"/>
      </bottom>
      <diagonal/>
    </border>
    <border>
      <left style="thin">
        <color rgb="FFD5DBE8"/>
      </left>
      <right style="thin">
        <color rgb="FFD5DBE8"/>
      </right>
      <top style="thin">
        <color rgb="FFD5DBE8"/>
      </top>
      <bottom/>
      <diagonal/>
    </border>
    <border>
      <left style="thin">
        <color rgb="FFD5DBE8"/>
      </left>
      <right style="thin">
        <color rgb="FFD5DBE8"/>
      </right>
      <top/>
      <bottom style="thin">
        <color rgb="FFB8BFCC"/>
      </bottom>
      <diagonal/>
    </border>
    <border>
      <left style="thin">
        <color rgb="FFD5DBE8"/>
      </left>
      <right style="thin">
        <color rgb="FFD5DBE8"/>
      </right>
      <top/>
      <bottom/>
      <diagonal/>
    </border>
    <border>
      <left style="thin">
        <color rgb="FFD5DBE8"/>
      </left>
      <right/>
      <top/>
      <bottom style="thin">
        <color rgb="FFB8BFCC"/>
      </bottom>
      <diagonal/>
    </border>
    <border>
      <left/>
      <right style="thin">
        <color rgb="FFD5DBE8"/>
      </right>
      <top/>
      <bottom/>
      <diagonal/>
    </border>
    <border>
      <left style="thin">
        <color rgb="FFD5DBE8"/>
      </left>
      <right/>
      <top/>
      <bottom style="thin">
        <color rgb="FFD5DBE8"/>
      </bottom>
      <diagonal/>
    </border>
    <border>
      <left/>
      <right/>
      <top/>
      <bottom style="thin">
        <color rgb="FFD5DBE8"/>
      </bottom>
      <diagonal/>
    </border>
    <border>
      <left/>
      <right style="thin">
        <color rgb="FFD5DBE8"/>
      </right>
      <top/>
      <bottom style="thin">
        <color rgb="FFD5DBE8"/>
      </bottom>
      <diagonal/>
    </border>
    <border>
      <left/>
      <right/>
      <top style="thin">
        <color rgb="FFD5DBE8"/>
      </top>
      <bottom style="thin">
        <color rgb="FFD5DBE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inden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left" vertical="bottom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left" vertical="center" wrapText="1" indent="1"/>
      <protection locked="0"/>
    </xf>
    <xf numFmtId="49" fontId="5" fillId="0" borderId="3" xfId="0" applyNumberFormat="1" applyFont="1" applyBorder="1" applyAlignment="1" applyProtection="1">
      <alignment horizontal="left" vertical="center" indent="1"/>
      <protection locked="0"/>
    </xf>
    <xf numFmtId="0" fontId="2" fillId="0" borderId="4" xfId="0" applyFont="1" applyBorder="1" applyAlignment="1">
      <alignment horizontal="left" vertical="bottom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2" fillId="0" borderId="6" xfId="0" applyFont="1" applyBorder="1" applyAlignment="1">
      <alignment horizontal="left" vertical="bottom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49" fontId="5" fillId="0" borderId="7" xfId="0" applyNumberFormat="1" applyFont="1" applyBorder="1" applyAlignment="1" applyProtection="1">
      <alignment horizontal="left" vertical="center" indent="1"/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6" fillId="3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 indent="1"/>
    </xf>
    <xf numFmtId="0" fontId="6" fillId="3" borderId="12" xfId="0" applyFont="1" applyFill="1" applyBorder="1" applyAlignment="1">
      <alignment horizontal="right" vertical="center" indent="1"/>
    </xf>
    <xf numFmtId="0" fontId="2" fillId="0" borderId="10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left" vertical="center" indent="1"/>
      <protection locked="0"/>
    </xf>
    <xf numFmtId="164" fontId="5" fillId="0" borderId="10" xfId="0" applyNumberFormat="1" applyFont="1" applyBorder="1" applyAlignment="1" applyProtection="1">
      <alignment horizontal="right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4" fontId="5" fillId="0" borderId="10" xfId="0" applyNumberFormat="1" applyFont="1" applyBorder="1" applyAlignment="1" applyProtection="1">
      <alignment horizontal="right" vertical="center"/>
      <protection locked="0"/>
    </xf>
    <xf numFmtId="4" fontId="5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indent="1"/>
    </xf>
    <xf numFmtId="4" fontId="7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bottom"/>
    </xf>
    <xf numFmtId="0" fontId="2" fillId="0" borderId="0" xfId="0" applyFont="1" applyAlignment="1">
      <alignment horizontal="left" vertical="center"/>
    </xf>
    <xf numFmtId="4" fontId="7" fillId="3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center" vertical="bottom"/>
    </xf>
    <xf numFmtId="0" fontId="2" fillId="0" borderId="0" xfId="0" applyFont="1" applyAlignment="1">
      <alignment horizontal="center" vertical="top"/>
    </xf>
    <xf numFmtId="0" fontId="2" fillId="0" borderId="0" xfId="0" applyFont="1" applyAlignment="1" applyProtection="1">
      <alignment horizontal="center" vertical="bottom"/>
      <protection locked="0"/>
    </xf>
    <xf numFmtId="0" fontId="8" fillId="0" borderId="0" xfId="0" applyFont="1" applyAlignment="1">
      <alignment horizontal="left"/>
    </xf>
    <xf numFmtId="0" fontId="5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ilbo-app.com/templates/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4" customWidth="1"/>
    <col min="3" max="3" width="22" customWidth="1"/>
    <col min="6" max="6" width="14" customWidth="1"/>
    <col min="7" max="7" width="16" customWidth="1"/>
    <col min="8" max="8" width="3" customWidth="1"/>
    <col min="9" max="9" width="22" customWidth="1"/>
    <col min="10" max="10" width="10" customWidth="1"/>
  </cols>
  <sheetData>
    <row r="1" ht="10" customHeight="1" spans="1:10" x14ac:dyDescent="0.25">
      <c r="A1" s="1"/>
      <c r="B1" s="1"/>
      <c r="C1" s="1"/>
      <c r="D1" s="1"/>
      <c r="E1" s="1"/>
      <c r="F1" s="1"/>
      <c r="G1" s="1"/>
    </row>
    <row r="2" ht="14" customHeight="1" spans="9:9" x14ac:dyDescent="0.25">
      <c r="I2" s="2" t="s">
        <v>0</v>
      </c>
    </row>
    <row r="3" ht="20" customHeight="1" spans="1:10" x14ac:dyDescent="0.25">
      <c r="A3" s="3" t="s">
        <v>1</v>
      </c>
      <c r="B3" s="3"/>
      <c r="D3" s="4" t="s">
        <v>2</v>
      </c>
      <c r="E3" s="4"/>
      <c r="F3" s="4"/>
      <c r="G3" s="4"/>
      <c r="I3" s="5" t="s">
        <v>3</v>
      </c>
      <c r="J3" s="6" t="s">
        <v>4</v>
      </c>
    </row>
    <row r="4" ht="20" customHeight="1" spans="1:10" x14ac:dyDescent="0.25">
      <c r="A4" s="3"/>
      <c r="B4" s="3"/>
      <c r="D4" s="4"/>
      <c r="E4" s="4"/>
      <c r="F4" s="4"/>
      <c r="G4" s="4"/>
      <c r="I4" s="5" t="s">
        <v>5</v>
      </c>
      <c r="J4" s="6" t="s">
        <v>6</v>
      </c>
    </row>
    <row r="5" ht="22" customHeight="1" spans="1:7" x14ac:dyDescent="0.25">
      <c r="A5" s="3"/>
      <c r="B5" s="3"/>
      <c r="F5" s="5" t="s">
        <v>7</v>
      </c>
      <c r="G5" s="7"/>
    </row>
    <row r="6" ht="22" customHeight="1" spans="1:7" x14ac:dyDescent="0.25">
      <c r="A6" s="3"/>
      <c r="B6" s="3"/>
      <c r="F6" s="5" t="s">
        <v>8</v>
      </c>
      <c r="G6" s="7"/>
    </row>
    <row r="7" ht="22" customHeight="1" spans="6:7" x14ac:dyDescent="0.25">
      <c r="F7" s="5" t="s">
        <v>9</v>
      </c>
      <c r="G7" s="7"/>
    </row>
    <row r="8" ht="22" customHeight="1" spans="6:7" x14ac:dyDescent="0.25">
      <c r="F8" s="5" t="s">
        <v>10</v>
      </c>
      <c r="G8" s="7"/>
    </row>
    <row r="10" spans="1:7" x14ac:dyDescent="0.25">
      <c r="A10" s="8" t="s">
        <v>11</v>
      </c>
      <c r="B10" s="8"/>
      <c r="C10" s="8"/>
      <c r="D10" s="8"/>
      <c r="E10" s="8"/>
      <c r="F10" s="8"/>
      <c r="G10" s="8"/>
    </row>
    <row r="11" ht="22" customHeight="1" spans="1:7" x14ac:dyDescent="0.25">
      <c r="A11" s="9"/>
      <c r="B11" s="9"/>
      <c r="C11" s="9"/>
      <c r="D11" s="9"/>
      <c r="E11" s="9"/>
      <c r="F11" s="9"/>
      <c r="G11" s="9"/>
    </row>
    <row r="12" spans="1:7" x14ac:dyDescent="0.25">
      <c r="A12" s="8" t="s">
        <v>12</v>
      </c>
      <c r="B12" s="8"/>
      <c r="C12" s="8"/>
      <c r="D12" s="8"/>
      <c r="E12" s="8"/>
      <c r="F12" s="8"/>
      <c r="G12" s="8"/>
    </row>
    <row r="13" ht="22" customHeight="1" spans="1:7" x14ac:dyDescent="0.25">
      <c r="A13" s="10"/>
      <c r="B13" s="10"/>
      <c r="C13" s="10"/>
      <c r="D13" s="10"/>
      <c r="E13" s="10"/>
      <c r="F13" s="10"/>
      <c r="G13" s="10"/>
    </row>
    <row r="14" spans="1:7" x14ac:dyDescent="0.25">
      <c r="A14" s="8" t="s">
        <v>13</v>
      </c>
      <c r="B14" s="8"/>
      <c r="C14" s="8"/>
      <c r="D14" s="8" t="s">
        <v>14</v>
      </c>
      <c r="E14" s="8"/>
      <c r="F14" s="8"/>
      <c r="G14" s="8"/>
    </row>
    <row r="15" ht="22" customHeight="1" spans="1:7" x14ac:dyDescent="0.25">
      <c r="A15" s="11"/>
      <c r="B15" s="11"/>
      <c r="C15" s="11"/>
      <c r="D15" s="9"/>
      <c r="E15" s="9"/>
      <c r="F15" s="9"/>
      <c r="G15" s="9"/>
    </row>
    <row r="17" spans="1:7" x14ac:dyDescent="0.25">
      <c r="A17" s="12" t="s">
        <v>15</v>
      </c>
      <c r="B17" s="12"/>
      <c r="C17" s="12"/>
      <c r="D17" s="12"/>
      <c r="E17" s="12"/>
      <c r="F17" s="12"/>
      <c r="G17" s="12"/>
    </row>
    <row r="18" ht="22" customHeight="1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4" t="s">
        <v>12</v>
      </c>
      <c r="B19" s="14"/>
      <c r="C19" s="14"/>
      <c r="D19" s="14"/>
      <c r="E19" s="14"/>
      <c r="F19" s="14"/>
      <c r="G19" s="14"/>
    </row>
    <row r="20" ht="22" customHeight="1" spans="1:7" x14ac:dyDescent="0.25">
      <c r="A20" s="15"/>
      <c r="B20" s="15"/>
      <c r="C20" s="15"/>
      <c r="D20" s="15"/>
      <c r="E20" s="15"/>
      <c r="F20" s="15"/>
      <c r="G20" s="15"/>
    </row>
    <row r="21" spans="1:7" x14ac:dyDescent="0.25">
      <c r="A21" s="14" t="s">
        <v>13</v>
      </c>
      <c r="B21" s="14"/>
      <c r="C21" s="14"/>
      <c r="D21" s="14"/>
      <c r="E21" s="14"/>
      <c r="F21" s="14"/>
      <c r="G21" s="14"/>
    </row>
    <row r="22" ht="22" customHeight="1" spans="1:7" x14ac:dyDescent="0.25">
      <c r="A22" s="16"/>
      <c r="B22" s="16"/>
      <c r="C22" s="16"/>
      <c r="G22" s="17"/>
    </row>
    <row r="23" ht="8" customHeight="1" spans="1:7" x14ac:dyDescent="0.25">
      <c r="A23" s="18"/>
      <c r="B23" s="19"/>
      <c r="C23" s="19"/>
      <c r="D23" s="19"/>
      <c r="E23" s="19"/>
      <c r="F23" s="19"/>
      <c r="G23" s="20"/>
    </row>
    <row r="25" ht="24" customHeight="1" spans="1:10" x14ac:dyDescent="0.25">
      <c r="A25" s="21" t="s">
        <v>16</v>
      </c>
      <c r="B25" s="22" t="s">
        <v>17</v>
      </c>
      <c r="C25" s="22"/>
      <c r="D25" s="23" t="s">
        <v>18</v>
      </c>
      <c r="E25" s="21" t="s">
        <v>19</v>
      </c>
      <c r="F25" s="23" t="s">
        <v>20</v>
      </c>
      <c r="G25" s="23" t="s">
        <v>21</v>
      </c>
    </row>
    <row r="26" ht="22" customHeight="1" spans="1:7" x14ac:dyDescent="0.25">
      <c r="A26" s="24">
        <v>1</v>
      </c>
      <c r="B26" s="25"/>
      <c r="C26" s="25"/>
      <c r="D26" s="26"/>
      <c r="E26" s="27"/>
      <c r="F26" s="28"/>
      <c r="G26" s="29">
        <f>IF(OR(D26="",F26=""),"",ROUND(D26*F26,2))</f>
      </c>
    </row>
    <row r="27" ht="22" customHeight="1" spans="1:7" x14ac:dyDescent="0.25">
      <c r="A27" s="24">
        <v>2</v>
      </c>
      <c r="B27" s="25"/>
      <c r="C27" s="25"/>
      <c r="D27" s="26"/>
      <c r="E27" s="27"/>
      <c r="F27" s="28"/>
      <c r="G27" s="29">
        <f>IF(OR(D27="",F27=""),"",ROUND(D27*F27,2))</f>
      </c>
    </row>
    <row r="28" ht="22" customHeight="1" spans="1:7" x14ac:dyDescent="0.25">
      <c r="A28" s="24">
        <v>3</v>
      </c>
      <c r="B28" s="25"/>
      <c r="C28" s="25"/>
      <c r="D28" s="26"/>
      <c r="E28" s="27"/>
      <c r="F28" s="28"/>
      <c r="G28" s="29">
        <f>IF(OR(D28="",F28=""),"",ROUND(D28*F28,2))</f>
      </c>
    </row>
    <row r="29" ht="22" customHeight="1" spans="1:7" x14ac:dyDescent="0.25">
      <c r="A29" s="24">
        <v>4</v>
      </c>
      <c r="B29" s="25"/>
      <c r="C29" s="25"/>
      <c r="D29" s="26"/>
      <c r="E29" s="27"/>
      <c r="F29" s="28"/>
      <c r="G29" s="29">
        <f>IF(OR(D29="",F29=""),"",ROUND(D29*F29,2))</f>
      </c>
    </row>
    <row r="30" ht="22" customHeight="1" spans="1:7" x14ac:dyDescent="0.25">
      <c r="A30" s="24">
        <v>5</v>
      </c>
      <c r="B30" s="25"/>
      <c r="C30" s="25"/>
      <c r="D30" s="26"/>
      <c r="E30" s="27"/>
      <c r="F30" s="28"/>
      <c r="G30" s="29">
        <f>IF(OR(D30="",F30=""),"",ROUND(D30*F30,2))</f>
      </c>
    </row>
    <row r="31" ht="22" customHeight="1" spans="1:7" x14ac:dyDescent="0.25">
      <c r="A31" s="24">
        <v>6</v>
      </c>
      <c r="B31" s="25"/>
      <c r="C31" s="25"/>
      <c r="D31" s="26"/>
      <c r="E31" s="27"/>
      <c r="F31" s="28"/>
      <c r="G31" s="29">
        <f>IF(OR(D31="",F31=""),"",ROUND(D31*F31,2))</f>
      </c>
    </row>
    <row r="32" ht="22" customHeight="1" spans="1:7" x14ac:dyDescent="0.25">
      <c r="A32" s="24">
        <v>7</v>
      </c>
      <c r="B32" s="25"/>
      <c r="C32" s="25"/>
      <c r="D32" s="26"/>
      <c r="E32" s="27"/>
      <c r="F32" s="28"/>
      <c r="G32" s="29">
        <f>IF(OR(D32="",F32=""),"",ROUND(D32*F32,2))</f>
      </c>
    </row>
    <row r="33" ht="22" customHeight="1" spans="1:7" x14ac:dyDescent="0.25">
      <c r="A33" s="24">
        <v>8</v>
      </c>
      <c r="B33" s="25"/>
      <c r="C33" s="25"/>
      <c r="D33" s="26"/>
      <c r="E33" s="27"/>
      <c r="F33" s="28"/>
      <c r="G33" s="29">
        <f>IF(OR(D33="",F33=""),"",ROUND(D33*F33,2))</f>
      </c>
    </row>
    <row r="34" ht="22" customHeight="1" spans="1:7" x14ac:dyDescent="0.25">
      <c r="A34" s="24">
        <v>9</v>
      </c>
      <c r="B34" s="25"/>
      <c r="C34" s="25"/>
      <c r="D34" s="26"/>
      <c r="E34" s="27"/>
      <c r="F34" s="28"/>
      <c r="G34" s="29">
        <f>IF(OR(D34="",F34=""),"",ROUND(D34*F34,2))</f>
      </c>
    </row>
    <row r="35" ht="22" customHeight="1" spans="1:7" x14ac:dyDescent="0.25">
      <c r="A35" s="24">
        <v>10</v>
      </c>
      <c r="B35" s="25"/>
      <c r="C35" s="25"/>
      <c r="D35" s="26"/>
      <c r="E35" s="27"/>
      <c r="F35" s="28"/>
      <c r="G35" s="29">
        <f>IF(OR(D35="",F35=""),"",ROUND(D35*F35,2))</f>
      </c>
    </row>
    <row r="36" ht="22" customHeight="1" spans="1:7" x14ac:dyDescent="0.25">
      <c r="A36" s="8" t="s">
        <v>22</v>
      </c>
      <c r="B36" s="8"/>
      <c r="C36" s="8"/>
      <c r="D36" s="30" t="s">
        <v>23</v>
      </c>
      <c r="E36" s="30"/>
      <c r="F36" s="30"/>
      <c r="G36" s="31">
        <f>SUM(G26:G35)</f>
      </c>
    </row>
    <row r="37" ht="24" customHeight="1" spans="1:7" x14ac:dyDescent="0.25">
      <c r="A37" s="32">
        <f>'คำนวณ'!P1</f>
      </c>
      <c r="B37" s="32"/>
      <c r="C37" s="32"/>
      <c r="D37" s="5" t="s">
        <v>24</v>
      </c>
      <c r="E37" s="5"/>
      <c r="F37" s="5"/>
      <c r="G37" s="33"/>
    </row>
    <row r="38" ht="22" customHeight="1" spans="4:7" x14ac:dyDescent="0.25">
      <c r="D38" s="5" t="s">
        <v>25</v>
      </c>
      <c r="E38" s="5"/>
      <c r="F38" s="5"/>
      <c r="G38" s="34">
        <f>IF($J$3="คิด",ROUND((G36-N(G37))*0.07,2),"-")</f>
      </c>
    </row>
    <row r="39" ht="22" customHeight="1" spans="1:7" x14ac:dyDescent="0.25">
      <c r="A39" s="35" t="s">
        <v>26</v>
      </c>
      <c r="B39" s="35"/>
      <c r="C39" s="35"/>
      <c r="D39" s="30" t="s">
        <v>27</v>
      </c>
      <c r="E39" s="30"/>
      <c r="F39" s="30"/>
      <c r="G39" s="31">
        <f>ROUND((G36-N(G37))+N(G38),2)</f>
      </c>
    </row>
    <row r="40" ht="22" customHeight="1" spans="1:7" x14ac:dyDescent="0.25">
      <c r="A40" s="36" t="s">
        <v>28</v>
      </c>
      <c r="B40" s="36"/>
      <c r="C40" s="9"/>
      <c r="D40" s="5" t="s">
        <v>29</v>
      </c>
      <c r="E40" s="5"/>
      <c r="F40" s="5"/>
      <c r="G40" s="34">
        <f>ROUND((G36-N(G37))*VALUE(SUBSTITUTE($J$4,"%",""))/100,2)</f>
      </c>
    </row>
    <row r="41" ht="22" customHeight="1" spans="1:7" x14ac:dyDescent="0.25">
      <c r="A41" s="36" t="s">
        <v>30</v>
      </c>
      <c r="B41" s="36"/>
      <c r="C41" s="9"/>
      <c r="D41" s="30" t="s">
        <v>31</v>
      </c>
      <c r="E41" s="30"/>
      <c r="F41" s="30"/>
      <c r="G41" s="37">
        <f>G39-G40</f>
      </c>
    </row>
    <row r="42" ht="22" customHeight="1" spans="1:3" x14ac:dyDescent="0.25">
      <c r="A42" s="36" t="s">
        <v>32</v>
      </c>
      <c r="B42" s="36"/>
      <c r="C42" s="9"/>
    </row>
    <row r="43" ht="22" customHeight="1" spans="1:3" x14ac:dyDescent="0.25">
      <c r="A43" s="36" t="s">
        <v>33</v>
      </c>
      <c r="B43" s="36"/>
      <c r="C43" s="9"/>
    </row>
    <row r="45" spans="1:7" x14ac:dyDescent="0.25">
      <c r="A45" s="8" t="s">
        <v>34</v>
      </c>
      <c r="B45" s="8"/>
      <c r="C45" s="8"/>
      <c r="D45" s="8"/>
      <c r="E45" s="8"/>
      <c r="F45" s="8"/>
      <c r="G45" s="8"/>
    </row>
    <row r="46" ht="22" customHeight="1" spans="1:7" x14ac:dyDescent="0.25">
      <c r="A46" s="10"/>
      <c r="B46" s="10"/>
      <c r="C46" s="10"/>
      <c r="D46" s="10"/>
      <c r="E46" s="10"/>
      <c r="F46" s="10"/>
      <c r="G46" s="10"/>
    </row>
    <row r="48" ht="34" customHeight="1" spans="1:7" x14ac:dyDescent="0.25">
      <c r="A48" s="38" t="s">
        <v>35</v>
      </c>
      <c r="B48" s="38"/>
      <c r="C48" s="38"/>
      <c r="E48" s="38" t="s">
        <v>35</v>
      </c>
      <c r="F48" s="38"/>
      <c r="G48" s="38"/>
    </row>
    <row r="49" ht="18" customHeight="1" spans="1:7" x14ac:dyDescent="0.25">
      <c r="A49" s="39" t="s">
        <v>36</v>
      </c>
      <c r="B49" s="39"/>
      <c r="C49" s="39"/>
      <c r="E49" s="39" t="s">
        <v>37</v>
      </c>
      <c r="F49" s="39"/>
      <c r="G49" s="39"/>
    </row>
    <row r="50" ht="24" customHeight="1" spans="1:7" x14ac:dyDescent="0.25">
      <c r="A50" s="40" t="s">
        <v>38</v>
      </c>
      <c r="B50" s="40"/>
      <c r="C50" s="40"/>
      <c r="E50" s="40" t="s">
        <v>38</v>
      </c>
      <c r="F50" s="40"/>
      <c r="G50" s="40"/>
    </row>
    <row r="51" ht="24" customHeight="1" spans="5:7" x14ac:dyDescent="0.25">
      <c r="E51" s="40" t="s">
        <v>39</v>
      </c>
      <c r="F51" s="40"/>
      <c r="G51" s="40"/>
    </row>
    <row r="53" spans="1:7" x14ac:dyDescent="0.25">
      <c r="A53" s="41" t="s">
        <v>40</v>
      </c>
      <c r="B53" s="41"/>
      <c r="C53" s="41"/>
      <c r="D53" s="41"/>
      <c r="E53" s="41"/>
      <c r="F53" s="41"/>
      <c r="G53" s="41"/>
    </row>
  </sheetData>
  <sheetProtection sheet="1" formatColumns="0" formatRows="0"/>
  <mergeCells count="50">
    <mergeCell ref="A3:B6"/>
    <mergeCell ref="D3:G4"/>
    <mergeCell ref="A10:G10"/>
    <mergeCell ref="A11:G11"/>
    <mergeCell ref="A12:G12"/>
    <mergeCell ref="A13:G13"/>
    <mergeCell ref="A14:C14"/>
    <mergeCell ref="D14:G14"/>
    <mergeCell ref="A15:C15"/>
    <mergeCell ref="D15:G15"/>
    <mergeCell ref="A17:G17"/>
    <mergeCell ref="A18:G18"/>
    <mergeCell ref="A19:G19"/>
    <mergeCell ref="A20:G20"/>
    <mergeCell ref="A21:G21"/>
    <mergeCell ref="A22:C22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  <mergeCell ref="D36:F36"/>
    <mergeCell ref="A37:C37"/>
    <mergeCell ref="D37:F37"/>
    <mergeCell ref="D38:F38"/>
    <mergeCell ref="A39:C39"/>
    <mergeCell ref="D39:F39"/>
    <mergeCell ref="A40:B40"/>
    <mergeCell ref="D40:F40"/>
    <mergeCell ref="A41:B41"/>
    <mergeCell ref="D41:F41"/>
    <mergeCell ref="A42:B42"/>
    <mergeCell ref="A43:B43"/>
    <mergeCell ref="A45:G45"/>
    <mergeCell ref="A46:G46"/>
    <mergeCell ref="A48:C48"/>
    <mergeCell ref="E48:G48"/>
    <mergeCell ref="A49:C49"/>
    <mergeCell ref="E49:G49"/>
    <mergeCell ref="A50:C50"/>
    <mergeCell ref="E50:G50"/>
    <mergeCell ref="E51:G51"/>
    <mergeCell ref="A53:G53"/>
  </mergeCells>
  <dataValidations count="2">
    <dataValidation type="list" showErrorMessage="1" sqref="J3">
      <formula1>"คิด,ไม่คิด"</formula1>
    </dataValidation>
    <dataValidation type="list" showErrorMessage="1" sqref="J4">
      <formula1>"0%,1%,2%,3%,5%"</formula1>
    </dataValidation>
  </dataValidations>
  <printOptions horizontalCentered="1"/>
  <pageMargins left="0.45" right="0.45" top="0.4" bottom="0.5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FormatPr defaultRowHeight="15" outlineLevelRow="0" outlineLevelCol="0" x14ac:dyDescent="55"/>
  <sheetData>
    <row r="1" spans="1:16" x14ac:dyDescent="0.25">
      <c r="A1">
        <f>ROUND(N('ใบแจ้งหนี้'!G41),2)</f>
      </c>
      <c r="B1">
        <f>TEXT(INT(A1),"00000000")</f>
      </c>
      <c r="C1">
        <f>TEXT(ROUND((A1-INT(A1))*100,0),"00")</f>
      </c>
      <c r="D1">
        <f>VALUE(MID(B1,1,1))</f>
      </c>
      <c r="E1">
        <f>VALUE(MID(B1,2,1))</f>
      </c>
      <c r="F1">
        <f>VALUE(MID(B1,3,1))</f>
      </c>
      <c r="G1">
        <f>VALUE(MID(B1,4,1))</f>
      </c>
      <c r="H1">
        <f>VALUE(MID(B1,5,1))</f>
      </c>
      <c r="I1">
        <f>VALUE(MID(B1,6,1))</f>
      </c>
      <c r="J1">
        <f>VALUE(MID(B1,7,1))</f>
      </c>
      <c r="K1">
        <f>VALUE(MID(B1,8,1))</f>
      </c>
      <c r="L1">
        <f>VALUE(MID(C1,1,1))</f>
      </c>
      <c r="M1">
        <f>VALUE(MID(C1,2,1))</f>
      </c>
      <c r="N1">
        <f>IF(D1=0,"",IF(D1=1,"สิบ",IF(D1=2,"ยี่สิบ",CHOOSE(D1+1,"","หนึ่ง","สอง","สาม","สี่","ห้า","หก","เจ็ด","แปด","เก้า")&amp;"สิบ")))&amp;IF(E1=0,"",IF(AND(E1=1,D1&gt;0),"เอ็ด",CHOOSE(E1+1,"","หนึ่ง","สอง","สาม","สี่","ห้า","หก","เจ็ด","แปด","เก้า")))</f>
      </c>
      <c r="O1">
        <f>N1&amp;IF(N1="","","ล้าน")&amp;IF(F1=0,"",CHOOSE(F1+1,"","หนึ่ง","สอง","สาม","สี่","ห้า","หก","เจ็ด","แปด","เก้า")&amp;"แสน")&amp;IF(G1=0,"",CHOOSE(G1+1,"","หนึ่ง","สอง","สาม","สี่","ห้า","หก","เจ็ด","แปด","เก้า")&amp;"หมื่น")&amp;IF(H1=0,"",CHOOSE(H1+1,"","หนึ่ง","สอง","สาม","สี่","ห้า","หก","เจ็ด","แปด","เก้า")&amp;"พัน")&amp;IF(I1=0,"",CHOOSE(I1+1,"","หนึ่ง","สอง","สาม","สี่","ห้า","หก","เจ็ด","แปด","เก้า")&amp;"ร้อย")&amp;IF(J1=0,"",IF(J1=1,"สิบ",IF(J1=2,"ยี่สิบ",CHOOSE(J1+1,"","หนึ่ง","สอง","สาม","สี่","ห้า","หก","เจ็ด","แปด","เก้า")&amp;"สิบ")))&amp;IF(K1=0,"",IF(AND(K1=1,(D1+E1+F1+G1+H1+I1+J1)&gt;0),"เอ็ด",CHOOSE(K1+1,"","หนึ่ง","สอง","สาม","สี่","ห้า","หก","เจ็ด","แปด","เก้า")))</f>
      </c>
      <c r="P1">
        <f>IF(OR(A1&lt;=0,A1&gt;=100000000),"",IF(O1="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,O1&amp;"บาท"&amp;IF(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="","ถ้วน",(IF(L1=0,"",IF(L1=1,"สิบ",IF(L1=2,"ยี่สิบ",CHOOSE(L1+1,"","หนึ่ง","สอง","สาม","สี่","ห้า","หก","เจ็ด","แปด","เก้า")&amp;"สิบ")))&amp;IF(M1=0,"",IF(AND(M1=1,L1&gt;0),"เอ็ด",CHOOSE(M1+1,"","หนึ่ง","สอง","สาม","สี่","ห้า","หก","เจ็ด","แปด","เก้า"))))&amp;"สตางค์")))</f>
      </c>
    </row>
  </sheetData>
  <sheetProtection sheet="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ht="22" customHeight="1" spans="1:1" x14ac:dyDescent="0.25">
      <c r="A1" s="42" t="s">
        <v>41</v>
      </c>
    </row>
    <row r="2" ht="22" customHeight="1" spans="1:1" x14ac:dyDescent="0.25">
      <c r="A2" s="42" t="s">
        <v>42</v>
      </c>
    </row>
    <row r="3" ht="22" customHeight="1" spans="1:1" x14ac:dyDescent="0.25">
      <c r="A3" s="42" t="s">
        <v>43</v>
      </c>
    </row>
    <row r="4" ht="22" customHeight="1" spans="1:1" x14ac:dyDescent="0.25">
      <c r="A4" s="42" t="s">
        <v>44</v>
      </c>
    </row>
    <row r="5" ht="22" customHeight="1" spans="1:1" x14ac:dyDescent="0.25">
      <c r="A5" s="43" t="s">
        <v>45</v>
      </c>
    </row>
  </sheetData>
  <hyperlinks>
    <hyperlink ref="A5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ใบแจ้งหนี้</vt:lpstr>
      <vt:lpstr>คำนวณ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bilbo-app.com</dc:creator>
  <dc:title/>
  <dc:subject/>
  <dc:description/>
  <cp:keywords/>
  <cp:category/>
  <cp:lastModifiedBy>Unknown</cp:lastModifiedBy>
  <dcterms:created xsi:type="dcterms:W3CDTF">2026-10-19T21:03:44Z</dcterms:created>
  <dcterms:modified xsi:type="dcterms:W3CDTF">2026-10-19T21:03:44Z</dcterms:modified>
</cp:coreProperties>
</file>